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X:\10 TRANSPARENCIA\Portal de Transparencia\12. Contratos\2003-1153 Contratos Menores\2022\"/>
    </mc:Choice>
  </mc:AlternateContent>
  <xr:revisionPtr revIDLastSave="0" documentId="13_ncr:1_{00940E1A-1BC7-4F1C-A017-BF66ED5D280B}" xr6:coauthVersionLast="47" xr6:coauthVersionMax="47" xr10:uidLastSave="{00000000-0000-0000-0000-000000000000}"/>
  <bookViews>
    <workbookView xWindow="-120" yWindow="-120" windowWidth="29040" windowHeight="15720" xr2:uid="{D6B5D1E1-A943-4508-A218-D1297A4B9345}"/>
  </bookViews>
  <sheets>
    <sheet name="3º T" sheetId="4" r:id="rId1"/>
    <sheet name="2º T" sheetId="3" r:id="rId2"/>
    <sheet name="1º T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2" i="3" l="1"/>
</calcChain>
</file>

<file path=xl/sharedStrings.xml><?xml version="1.0" encoding="utf-8"?>
<sst xmlns="http://schemas.openxmlformats.org/spreadsheetml/2006/main" count="114" uniqueCount="78">
  <si>
    <t>Núm. Expediente</t>
  </si>
  <si>
    <t>Tipo de Contrato</t>
  </si>
  <si>
    <t>Objeto del Contrato</t>
  </si>
  <si>
    <t>Núm. 
Ofertas</t>
  </si>
  <si>
    <t>Plazo de ejecución</t>
  </si>
  <si>
    <t>Adjudicatario</t>
  </si>
  <si>
    <t>NIF</t>
  </si>
  <si>
    <t>Fecha de adjudicación</t>
  </si>
  <si>
    <t>Importe 
adjudicación
 (sin IGIC)</t>
  </si>
  <si>
    <t>Importe adjudicación
 (con IGIC)</t>
  </si>
  <si>
    <t>Importe 
Presupuesto
 (con IGIC)</t>
  </si>
  <si>
    <t>Importe Presupuesto
 (sin IGIC)</t>
  </si>
  <si>
    <t>1 año</t>
  </si>
  <si>
    <t>Servicios</t>
  </si>
  <si>
    <t>82/2021</t>
  </si>
  <si>
    <t>"Servicios para la realización de inspección / verificación periódica reglamentaria: Instalación eléctrica de alta tensión del Parque Eólico"</t>
  </si>
  <si>
    <t>1 mes</t>
  </si>
  <si>
    <t>ABC INSPECCIÓN, S.L.</t>
  </si>
  <si>
    <t>B76030410</t>
  </si>
  <si>
    <r>
      <rPr>
        <b/>
        <sz val="22"/>
        <color theme="4" tint="-0.249977111117893"/>
        <rFont val="Calibri"/>
        <family val="2"/>
        <scheme val="minor"/>
      </rPr>
      <t>PERFIL DEL CONTRATANTE</t>
    </r>
    <r>
      <rPr>
        <b/>
        <sz val="18"/>
        <color theme="4" tint="-0.249977111117893"/>
        <rFont val="Calibri"/>
        <family val="2"/>
        <scheme val="minor"/>
      </rPr>
      <t xml:space="preserve">
RELACIÓN TRIMESTRAL DE CONTRATOS MENORES PRIMER TRIMESTRE 2022</t>
    </r>
  </si>
  <si>
    <t>4/2022</t>
  </si>
  <si>
    <t>"Servicio para el asesoramiento en el mantenimiento del Sistema Integrado de Gestión de Gorona del Viento y registro huella de carbono".</t>
  </si>
  <si>
    <t>PRESTA SERVICIOS AMBIENTALES, S.L.</t>
  </si>
  <si>
    <t>B35707462</t>
  </si>
  <si>
    <t>5/2022</t>
  </si>
  <si>
    <t>"Servicios de auditoría externa para la renovación de la certificación del Sistema Integrado de Gestión conforme a los requisitos de las normas ISO 9001:2015, ISO 14001:2015, ISO 45001:2018 y validación de la Certificación EMAS".</t>
  </si>
  <si>
    <t>8,80 jornadas</t>
  </si>
  <si>
    <t>AENOR INTERNACIONAL, S.A.U.</t>
  </si>
  <si>
    <t>A83076687</t>
  </si>
  <si>
    <t>ACTUALIZACIÓN: 11/04/2022</t>
  </si>
  <si>
    <r>
      <rPr>
        <b/>
        <sz val="22"/>
        <color theme="4" tint="-0.249977111117893"/>
        <rFont val="Calibri"/>
        <family val="2"/>
        <scheme val="minor"/>
      </rPr>
      <t>PERFIL DEL CONTRATANTE</t>
    </r>
    <r>
      <rPr>
        <b/>
        <sz val="18"/>
        <color theme="4" tint="-0.249977111117893"/>
        <rFont val="Calibri"/>
        <family val="2"/>
        <scheme val="minor"/>
      </rPr>
      <t xml:space="preserve">
RELACIÓN TRIMESTRAL DE CONTRATOS MENORES SEGUNDO TRIMESTRE 2022</t>
    </r>
  </si>
  <si>
    <t>9/2022</t>
  </si>
  <si>
    <t>Servicios Técnico Informática Gorona del Viento El Hierro, S.A.</t>
  </si>
  <si>
    <t>ANTONIO ARMAS GUTIÉRREZ</t>
  </si>
  <si>
    <t>54055169V</t>
  </si>
  <si>
    <t>10/2022</t>
  </si>
  <si>
    <t>Servicio de asistencia técnica para la realización de una auditoría de seguridad informática en Gorona del Viento El Hierro, S.A.</t>
  </si>
  <si>
    <t>2 meses</t>
  </si>
  <si>
    <t>ONECYBERSEC, S.L.</t>
  </si>
  <si>
    <t>B76812486</t>
  </si>
  <si>
    <t>13/2022</t>
  </si>
  <si>
    <t>Servicio de limpieza del edificio de oficinas administrativas de Gorona del Viento El Hierro, S.A.</t>
  </si>
  <si>
    <t>6 meses</t>
  </si>
  <si>
    <t>DAVID SÁNCHEZ QUINTERO</t>
  </si>
  <si>
    <t>43831535K</t>
  </si>
  <si>
    <t>18/2022</t>
  </si>
  <si>
    <t>Servicio de asistencia técnica, tratamiento y validación de los datos meteorológicos en las instalaciones de Gorona del Viento El Hierro, S.A.</t>
  </si>
  <si>
    <t>12 meses</t>
  </si>
  <si>
    <t>ENERGÍAS RENOVABLES Y DESARROLLOS ALTERNATIVOS, S.L.U.</t>
  </si>
  <si>
    <t>B83724724</t>
  </si>
  <si>
    <t>19/2022</t>
  </si>
  <si>
    <t xml:space="preserve">Obra </t>
  </si>
  <si>
    <t>Responsabilidad Social Corporativa: Adecuación Local Oficina de Sostenibilidad e Innovación Ambiental de Gorona del Viento El Hierro, S.A.</t>
  </si>
  <si>
    <t>ABRAGÓN INFRAESTRUCTURAS, S.L.</t>
  </si>
  <si>
    <t>B76787142</t>
  </si>
  <si>
    <t>Actualización: 05/07/2022</t>
  </si>
  <si>
    <r>
      <rPr>
        <b/>
        <sz val="22"/>
        <color theme="4" tint="-0.249977111117893"/>
        <rFont val="Calibri"/>
        <family val="2"/>
        <scheme val="minor"/>
      </rPr>
      <t>PERFIL DEL CONTRATANTE</t>
    </r>
    <r>
      <rPr>
        <b/>
        <sz val="18"/>
        <color theme="4" tint="-0.249977111117893"/>
        <rFont val="Calibri"/>
        <family val="2"/>
        <scheme val="minor"/>
      </rPr>
      <t xml:space="preserve">
RELACIÓN TRIMESTRAL DE CONTRATOS MENORES TERCER TRIMESTRE 2022</t>
    </r>
  </si>
  <si>
    <t>24/2022</t>
  </si>
  <si>
    <t>Trabajos de desconexión de la línea de evacuación de energía del aerogenerador nº 4 para sustitución del módulo de celdas (reserva-línea-trafo) del transformador.</t>
  </si>
  <si>
    <t>4 días</t>
  </si>
  <si>
    <t>JUAN PADRÓN, S.L.</t>
  </si>
  <si>
    <t>B38415899</t>
  </si>
  <si>
    <t>31/2022</t>
  </si>
  <si>
    <t>Suministro</t>
  </si>
  <si>
    <t>Sistema de Bombeo: Climatización Sala de variadores.</t>
  </si>
  <si>
    <t>60 días</t>
  </si>
  <si>
    <t>BETANKLIMA ISLANDS, S.L.</t>
  </si>
  <si>
    <t>B76110964</t>
  </si>
  <si>
    <t>33/2022</t>
  </si>
  <si>
    <t>Servicio de mantenimiento y alojamiento de la web corporativa de Gorona del Viento El Hierro, S.A. y asistencia en la transición de servicios.</t>
  </si>
  <si>
    <t>CANARYWEB, S.L.</t>
  </si>
  <si>
    <t>B38409892</t>
  </si>
  <si>
    <t>37/2022</t>
  </si>
  <si>
    <t>Adquisición de impresora multifunción para la Oficina de Sostenibilidad e Innovación Ambiental de Gorona del Viento El Hierro, S.A.</t>
  </si>
  <si>
    <t>3 meses</t>
  </si>
  <si>
    <t>COMPAÑÍA DE REPROGRAFÍA E INFORMÁTICA DE TENERIFE, S.A.</t>
  </si>
  <si>
    <t>A38332680</t>
  </si>
  <si>
    <t>Actualización: 10/10/2022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</si>
</sst>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_ ;[Red]\-#,##0\ 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b/>
      <sz val="22"/>
      <color theme="4" tint="-0.249977111117893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ashed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2">
    <xf numFmtId="0" fontId="0" fillId="0" borderId="0"/>
    <xf numFmtId="0" fontId="5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7" fillId="0" borderId="0" xfId="0" applyFont="1"/>
    <xf numFmtId="8" fontId="1" fillId="0" borderId="0" xfId="0" applyNumberFormat="1" applyFont="1"/>
    <xf numFmtId="8" fontId="1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8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8" fontId="1" fillId="0" borderId="2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8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8" fontId="1" fillId="0" borderId="0" xfId="0" applyNumberFormat="1" applyFont="1" applyBorder="1" applyAlignment="1">
      <alignment horizontal="right" vertical="center"/>
    </xf>
    <xf numFmtId="164" fontId="1" fillId="0" borderId="0" xfId="0" applyNumberFormat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left" vertical="center" wrapText="1"/>
    </xf>
    <xf numFmtId="8" fontId="1" fillId="0" borderId="3" xfId="0" applyNumberFormat="1" applyFont="1" applyBorder="1" applyAlignment="1">
      <alignment horizontal="right" vertical="center"/>
    </xf>
    <xf numFmtId="8" fontId="1" fillId="0" borderId="3" xfId="0" applyNumberFormat="1" applyFont="1" applyFill="1" applyBorder="1" applyAlignment="1">
      <alignment horizontal="right" vertical="center"/>
    </xf>
    <xf numFmtId="164" fontId="1" fillId="0" borderId="3" xfId="0" applyNumberFormat="1" applyFont="1" applyBorder="1" applyAlignment="1">
      <alignment horizontal="center" vertical="center" wrapText="1"/>
    </xf>
    <xf numFmtId="8" fontId="1" fillId="0" borderId="3" xfId="0" applyNumberFormat="1" applyFont="1" applyBorder="1" applyAlignment="1">
      <alignment horizontal="left" vertical="center"/>
    </xf>
    <xf numFmtId="14" fontId="1" fillId="0" borderId="3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8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8" fontId="1" fillId="0" borderId="1" xfId="0" applyNumberFormat="1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/>
    </xf>
    <xf numFmtId="8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wrapText="1"/>
    </xf>
    <xf numFmtId="8" fontId="1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justify" vertical="center" wrapText="1"/>
    </xf>
    <xf numFmtId="8" fontId="1" fillId="0" borderId="6" xfId="0" applyNumberFormat="1" applyFont="1" applyBorder="1" applyAlignment="1">
      <alignment horizontal="right" vertical="center"/>
    </xf>
    <xf numFmtId="49" fontId="1" fillId="0" borderId="7" xfId="0" applyNumberFormat="1" applyFont="1" applyBorder="1" applyAlignment="1">
      <alignment horizontal="left" vertical="center"/>
    </xf>
  </cellXfs>
  <cellStyles count="2">
    <cellStyle name="Normal" xfId="0" builtinId="0"/>
    <cellStyle name="Normal 3" xfId="1" xr:uid="{DB5D356D-C03C-40CD-839D-E568A3568E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25976</xdr:colOff>
      <xdr:row>0</xdr:row>
      <xdr:rowOff>0</xdr:rowOff>
    </xdr:from>
    <xdr:to>
      <xdr:col>1</xdr:col>
      <xdr:colOff>987137</xdr:colOff>
      <xdr:row>5</xdr:row>
      <xdr:rowOff>69273</xdr:rowOff>
    </xdr:to>
    <xdr:pic>
      <xdr:nvPicPr>
        <xdr:cNvPr id="2" name="Imagen 1" descr="F:\Documents and Settings\User08\Escritorio\GORONA\30.OFICINA\logo.jpg">
          <a:extLst>
            <a:ext uri="{FF2B5EF4-FFF2-40B4-BE49-F238E27FC236}">
              <a16:creationId xmlns:a16="http://schemas.microsoft.com/office/drawing/2014/main" id="{84AFC062-FEC5-416E-A8FF-6ABBAAE961FE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3825" t="-1" b="4481"/>
        <a:stretch/>
      </xdr:blipFill>
      <xdr:spPr bwMode="auto">
        <a:xfrm>
          <a:off x="340301" y="0"/>
          <a:ext cx="961161" cy="83127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25976</xdr:colOff>
      <xdr:row>0</xdr:row>
      <xdr:rowOff>0</xdr:rowOff>
    </xdr:from>
    <xdr:to>
      <xdr:col>1</xdr:col>
      <xdr:colOff>987137</xdr:colOff>
      <xdr:row>5</xdr:row>
      <xdr:rowOff>69273</xdr:rowOff>
    </xdr:to>
    <xdr:pic>
      <xdr:nvPicPr>
        <xdr:cNvPr id="2" name="Imagen 1" descr="F:\Documents and Settings\User08\Escritorio\GORONA\30.OFICINA\logo.jpg">
          <a:extLst>
            <a:ext uri="{FF2B5EF4-FFF2-40B4-BE49-F238E27FC236}">
              <a16:creationId xmlns:a16="http://schemas.microsoft.com/office/drawing/2014/main" id="{ED2122ED-D589-47F9-9D98-51365F39B1FB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3825" t="-1" b="4481"/>
        <a:stretch/>
      </xdr:blipFill>
      <xdr:spPr bwMode="auto">
        <a:xfrm>
          <a:off x="340301" y="0"/>
          <a:ext cx="961161" cy="83127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25976</xdr:colOff>
      <xdr:row>0</xdr:row>
      <xdr:rowOff>0</xdr:rowOff>
    </xdr:from>
    <xdr:to>
      <xdr:col>1</xdr:col>
      <xdr:colOff>987137</xdr:colOff>
      <xdr:row>5</xdr:row>
      <xdr:rowOff>69273</xdr:rowOff>
    </xdr:to>
    <xdr:pic>
      <xdr:nvPicPr>
        <xdr:cNvPr id="2" name="Imagen 1" descr="F:\Documents and Settings\User08\Escritorio\GORONA\30.OFICINA\logo.jpg">
          <a:extLst>
            <a:ext uri="{FF2B5EF4-FFF2-40B4-BE49-F238E27FC236}">
              <a16:creationId xmlns:a16="http://schemas.microsoft.com/office/drawing/2014/main" id="{93F88581-0B5D-4F47-ADD7-C69E9C5CC1C4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3825" t="-1" b="4481"/>
        <a:stretch/>
      </xdr:blipFill>
      <xdr:spPr bwMode="auto">
        <a:xfrm>
          <a:off x="337703" y="0"/>
          <a:ext cx="961161" cy="84859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CEC23-18B7-4846-8550-3B3EBB896F77}">
  <sheetPr>
    <pageSetUpPr fitToPage="1"/>
  </sheetPr>
  <dimension ref="B1:O23"/>
  <sheetViews>
    <sheetView showGridLines="0" tabSelected="1" zoomScale="120" zoomScaleNormal="120" workbookViewId="0">
      <selection activeCell="B10" sqref="B10"/>
    </sheetView>
  </sheetViews>
  <sheetFormatPr baseColWidth="10" defaultRowHeight="12" x14ac:dyDescent="0.2"/>
  <cols>
    <col min="1" max="1" width="4.7109375" style="1" customWidth="1"/>
    <col min="2" max="2" width="15" style="1" bestFit="1" customWidth="1"/>
    <col min="3" max="3" width="15" style="1" customWidth="1"/>
    <col min="4" max="4" width="87" style="1" customWidth="1"/>
    <col min="5" max="5" width="17.85546875" style="1" customWidth="1"/>
    <col min="6" max="6" width="14.140625" style="1" customWidth="1"/>
    <col min="7" max="7" width="8.28515625" style="1" customWidth="1"/>
    <col min="8" max="8" width="10.7109375" style="1" customWidth="1"/>
    <col min="9" max="9" width="28.7109375" style="1" bestFit="1" customWidth="1"/>
    <col min="10" max="10" width="9.7109375" style="1" customWidth="1"/>
    <col min="11" max="11" width="12.5703125" style="2" customWidth="1"/>
    <col min="12" max="12" width="14" style="2" customWidth="1"/>
    <col min="13" max="13" width="14.85546875" style="2" customWidth="1"/>
    <col min="14" max="14" width="80.140625" style="2" customWidth="1"/>
    <col min="15" max="15" width="49.140625" style="2" customWidth="1"/>
    <col min="16" max="16384" width="11.42578125" style="1"/>
  </cols>
  <sheetData>
    <row r="1" spans="2:15" x14ac:dyDescent="0.2">
      <c r="E1" s="2"/>
      <c r="F1" s="2"/>
      <c r="G1" s="2"/>
      <c r="H1" s="2"/>
      <c r="I1" s="2"/>
      <c r="J1" s="2"/>
      <c r="M1" s="1"/>
      <c r="N1" s="1"/>
      <c r="O1" s="1"/>
    </row>
    <row r="2" spans="2:15" ht="12" customHeight="1" x14ac:dyDescent="0.2">
      <c r="B2" s="14"/>
      <c r="C2" s="47" t="s">
        <v>56</v>
      </c>
      <c r="D2" s="47"/>
      <c r="E2" s="47"/>
      <c r="F2" s="47"/>
      <c r="G2" s="47"/>
      <c r="H2" s="47"/>
      <c r="I2" s="47"/>
      <c r="J2" s="47"/>
      <c r="K2" s="47"/>
      <c r="L2" s="15"/>
      <c r="M2" s="15"/>
      <c r="N2" s="1"/>
      <c r="O2" s="1"/>
    </row>
    <row r="3" spans="2:15" ht="12" customHeight="1" x14ac:dyDescent="0.2">
      <c r="B3" s="14"/>
      <c r="C3" s="47"/>
      <c r="D3" s="47"/>
      <c r="E3" s="47"/>
      <c r="F3" s="47"/>
      <c r="G3" s="47"/>
      <c r="H3" s="47"/>
      <c r="I3" s="47"/>
      <c r="J3" s="47"/>
      <c r="K3" s="47"/>
      <c r="L3" s="15"/>
      <c r="M3" s="15"/>
      <c r="N3" s="1"/>
      <c r="O3" s="1"/>
    </row>
    <row r="4" spans="2:15" ht="12" customHeight="1" x14ac:dyDescent="0.2">
      <c r="B4" s="14"/>
      <c r="C4" s="47"/>
      <c r="D4" s="47"/>
      <c r="E4" s="47"/>
      <c r="F4" s="47"/>
      <c r="G4" s="47"/>
      <c r="H4" s="47"/>
      <c r="I4" s="47"/>
      <c r="J4" s="47"/>
      <c r="K4" s="47"/>
      <c r="L4" s="15"/>
      <c r="M4" s="15"/>
      <c r="N4" s="1"/>
      <c r="O4" s="1"/>
    </row>
    <row r="5" spans="2:15" ht="12" customHeight="1" x14ac:dyDescent="0.2">
      <c r="B5" s="14"/>
      <c r="C5" s="47"/>
      <c r="D5" s="47"/>
      <c r="E5" s="47"/>
      <c r="F5" s="47"/>
      <c r="G5" s="47"/>
      <c r="H5" s="47"/>
      <c r="I5" s="47"/>
      <c r="J5" s="47"/>
      <c r="K5" s="47"/>
      <c r="L5" s="15"/>
      <c r="M5" s="15"/>
      <c r="N5" s="1"/>
      <c r="O5" s="1"/>
    </row>
    <row r="6" spans="2:15" ht="12" customHeight="1" x14ac:dyDescent="0.2">
      <c r="B6" s="14"/>
      <c r="C6" s="47"/>
      <c r="D6" s="47"/>
      <c r="E6" s="47"/>
      <c r="F6" s="47"/>
      <c r="G6" s="47"/>
      <c r="H6" s="47"/>
      <c r="I6" s="47"/>
      <c r="J6" s="47"/>
      <c r="K6" s="47"/>
      <c r="L6" s="15"/>
      <c r="M6" s="15"/>
      <c r="N6" s="1"/>
      <c r="O6" s="1"/>
    </row>
    <row r="7" spans="2:15" x14ac:dyDescent="0.2">
      <c r="E7" s="2"/>
      <c r="F7" s="2"/>
      <c r="G7" s="2"/>
      <c r="H7" s="2"/>
      <c r="I7" s="2"/>
      <c r="J7" s="2"/>
      <c r="M7" s="1"/>
      <c r="N7" s="1"/>
      <c r="O7" s="1"/>
    </row>
    <row r="8" spans="2:15" s="6" customFormat="1" ht="41.25" customHeight="1" x14ac:dyDescent="0.25">
      <c r="B8" s="16" t="s">
        <v>0</v>
      </c>
      <c r="C8" s="19" t="s">
        <v>1</v>
      </c>
      <c r="D8" s="48" t="s">
        <v>2</v>
      </c>
      <c r="E8" s="17" t="s">
        <v>11</v>
      </c>
      <c r="F8" s="17" t="s">
        <v>10</v>
      </c>
      <c r="G8" s="17" t="s">
        <v>3</v>
      </c>
      <c r="H8" s="17" t="s">
        <v>4</v>
      </c>
      <c r="I8" s="17" t="s">
        <v>5</v>
      </c>
      <c r="J8" s="17" t="s">
        <v>6</v>
      </c>
      <c r="K8" s="17" t="s">
        <v>7</v>
      </c>
      <c r="L8" s="17" t="s">
        <v>8</v>
      </c>
      <c r="M8" s="17" t="s">
        <v>9</v>
      </c>
      <c r="N8" s="7"/>
      <c r="O8" s="7"/>
    </row>
    <row r="9" spans="2:15" s="6" customFormat="1" ht="30" customHeight="1" x14ac:dyDescent="0.25">
      <c r="B9" s="36" t="s">
        <v>57</v>
      </c>
      <c r="C9" s="49" t="s">
        <v>13</v>
      </c>
      <c r="D9" s="50" t="s">
        <v>58</v>
      </c>
      <c r="E9" s="51">
        <v>640</v>
      </c>
      <c r="F9" s="39">
        <v>684.8</v>
      </c>
      <c r="G9" s="40">
        <v>1</v>
      </c>
      <c r="H9" s="41" t="s">
        <v>59</v>
      </c>
      <c r="I9" s="42" t="s">
        <v>60</v>
      </c>
      <c r="J9" s="36" t="s">
        <v>61</v>
      </c>
      <c r="K9" s="43">
        <v>44746</v>
      </c>
      <c r="L9" s="39">
        <v>640</v>
      </c>
      <c r="M9" s="39">
        <v>684.8</v>
      </c>
      <c r="N9" s="7"/>
      <c r="O9" s="7"/>
    </row>
    <row r="10" spans="2:15" s="6" customFormat="1" ht="30" customHeight="1" x14ac:dyDescent="0.25">
      <c r="B10" s="36" t="s">
        <v>62</v>
      </c>
      <c r="C10" s="37" t="s">
        <v>63</v>
      </c>
      <c r="D10" s="52" t="s">
        <v>64</v>
      </c>
      <c r="E10" s="39">
        <v>8627.68</v>
      </c>
      <c r="F10" s="39">
        <v>9231.6200000000008</v>
      </c>
      <c r="G10" s="40">
        <v>3</v>
      </c>
      <c r="H10" s="36" t="s">
        <v>65</v>
      </c>
      <c r="I10" s="42" t="s">
        <v>66</v>
      </c>
      <c r="J10" s="36" t="s">
        <v>67</v>
      </c>
      <c r="K10" s="43">
        <v>44758</v>
      </c>
      <c r="L10" s="39">
        <v>8627.68</v>
      </c>
      <c r="M10" s="39">
        <v>9231.6200000000008</v>
      </c>
      <c r="N10" s="7"/>
      <c r="O10" s="7"/>
    </row>
    <row r="11" spans="2:15" s="6" customFormat="1" ht="30" customHeight="1" x14ac:dyDescent="0.25">
      <c r="B11" s="36" t="s">
        <v>68</v>
      </c>
      <c r="C11" s="37" t="s">
        <v>13</v>
      </c>
      <c r="D11" s="45" t="s">
        <v>69</v>
      </c>
      <c r="E11" s="39">
        <v>370</v>
      </c>
      <c r="F11" s="39">
        <v>395.9</v>
      </c>
      <c r="G11" s="40">
        <v>1</v>
      </c>
      <c r="H11" s="36" t="s">
        <v>37</v>
      </c>
      <c r="I11" s="42" t="s">
        <v>70</v>
      </c>
      <c r="J11" s="36" t="s">
        <v>71</v>
      </c>
      <c r="K11" s="43">
        <v>44820</v>
      </c>
      <c r="L11" s="39">
        <v>370</v>
      </c>
      <c r="M11" s="39">
        <v>395.9</v>
      </c>
      <c r="N11" s="7"/>
      <c r="O11" s="7"/>
    </row>
    <row r="12" spans="2:15" s="6" customFormat="1" ht="30" customHeight="1" x14ac:dyDescent="0.25">
      <c r="B12" s="36" t="s">
        <v>72</v>
      </c>
      <c r="C12" s="37" t="s">
        <v>63</v>
      </c>
      <c r="D12" s="45" t="s">
        <v>73</v>
      </c>
      <c r="E12" s="39">
        <v>1876.91</v>
      </c>
      <c r="F12" s="39">
        <v>2008.29</v>
      </c>
      <c r="G12" s="40">
        <v>3</v>
      </c>
      <c r="H12" s="36" t="s">
        <v>74</v>
      </c>
      <c r="I12" s="46" t="s">
        <v>75</v>
      </c>
      <c r="J12" s="36" t="s">
        <v>76</v>
      </c>
      <c r="K12" s="43">
        <v>44830</v>
      </c>
      <c r="L12" s="39">
        <v>1876.91</v>
      </c>
      <c r="M12" s="39">
        <v>2008.29</v>
      </c>
      <c r="N12" s="7"/>
      <c r="O12" s="7"/>
    </row>
    <row r="14" spans="2:15" x14ac:dyDescent="0.2">
      <c r="B14" s="3" t="s">
        <v>77</v>
      </c>
      <c r="C14" s="3"/>
      <c r="F14" s="4"/>
    </row>
    <row r="15" spans="2:15" x14ac:dyDescent="0.2">
      <c r="M15" s="5"/>
    </row>
    <row r="16" spans="2:15" x14ac:dyDescent="0.2">
      <c r="F16" s="4"/>
    </row>
    <row r="23" spans="2:2" x14ac:dyDescent="0.2">
      <c r="B23" s="3"/>
    </row>
  </sheetData>
  <mergeCells count="1">
    <mergeCell ref="C2:K6"/>
  </mergeCells>
  <pageMargins left="0.70866141732283472" right="0.70866141732283472" top="0.74803149606299213" bottom="0.74803149606299213" header="0.31496062992125984" footer="0.31496062992125984"/>
  <pageSetup paperSize="9" scale="3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75678-4D10-4ED1-81F0-07B0C738A76C}">
  <sheetPr>
    <pageSetUpPr fitToPage="1"/>
  </sheetPr>
  <dimension ref="B1:O24"/>
  <sheetViews>
    <sheetView showGridLines="0" zoomScale="120" zoomScaleNormal="120" workbookViewId="0">
      <selection activeCell="D17" sqref="D17"/>
    </sheetView>
  </sheetViews>
  <sheetFormatPr baseColWidth="10" defaultRowHeight="12" x14ac:dyDescent="0.2"/>
  <cols>
    <col min="1" max="1" width="4.7109375" style="1" customWidth="1"/>
    <col min="2" max="2" width="15" style="1" bestFit="1" customWidth="1"/>
    <col min="3" max="3" width="15" style="1" customWidth="1"/>
    <col min="4" max="4" width="87" style="1" customWidth="1"/>
    <col min="5" max="5" width="17.85546875" style="1" customWidth="1"/>
    <col min="6" max="6" width="14.140625" style="1" customWidth="1"/>
    <col min="7" max="7" width="8.28515625" style="1" customWidth="1"/>
    <col min="8" max="8" width="10.7109375" style="1" customWidth="1"/>
    <col min="9" max="9" width="28.7109375" style="1" bestFit="1" customWidth="1"/>
    <col min="10" max="10" width="9.7109375" style="1" customWidth="1"/>
    <col min="11" max="11" width="12.5703125" style="2" customWidth="1"/>
    <col min="12" max="12" width="14" style="2" customWidth="1"/>
    <col min="13" max="13" width="14.85546875" style="2" customWidth="1"/>
    <col min="14" max="14" width="80.140625" style="2" customWidth="1"/>
    <col min="15" max="15" width="49.140625" style="2" customWidth="1"/>
    <col min="16" max="16384" width="11.42578125" style="1"/>
  </cols>
  <sheetData>
    <row r="1" spans="2:15" x14ac:dyDescent="0.2">
      <c r="E1" s="2"/>
      <c r="F1" s="2"/>
      <c r="G1" s="2"/>
      <c r="H1" s="2"/>
      <c r="I1" s="2"/>
      <c r="J1" s="2"/>
      <c r="M1" s="1"/>
      <c r="N1" s="1"/>
      <c r="O1" s="1"/>
    </row>
    <row r="2" spans="2:15" ht="12" customHeight="1" x14ac:dyDescent="0.2">
      <c r="B2" s="14"/>
      <c r="C2" s="47" t="s">
        <v>30</v>
      </c>
      <c r="D2" s="47"/>
      <c r="E2" s="47"/>
      <c r="F2" s="47"/>
      <c r="G2" s="47"/>
      <c r="H2" s="47"/>
      <c r="I2" s="47"/>
      <c r="J2" s="47"/>
      <c r="K2" s="47"/>
      <c r="L2" s="15"/>
      <c r="M2" s="15"/>
      <c r="N2" s="1"/>
      <c r="O2" s="1"/>
    </row>
    <row r="3" spans="2:15" ht="12" customHeight="1" x14ac:dyDescent="0.2">
      <c r="B3" s="14"/>
      <c r="C3" s="47"/>
      <c r="D3" s="47"/>
      <c r="E3" s="47"/>
      <c r="F3" s="47"/>
      <c r="G3" s="47"/>
      <c r="H3" s="47"/>
      <c r="I3" s="47"/>
      <c r="J3" s="47"/>
      <c r="K3" s="47"/>
      <c r="L3" s="15"/>
      <c r="M3" s="15"/>
      <c r="N3" s="1"/>
      <c r="O3" s="1"/>
    </row>
    <row r="4" spans="2:15" ht="12" customHeight="1" x14ac:dyDescent="0.2">
      <c r="B4" s="14"/>
      <c r="C4" s="47"/>
      <c r="D4" s="47"/>
      <c r="E4" s="47"/>
      <c r="F4" s="47"/>
      <c r="G4" s="47"/>
      <c r="H4" s="47"/>
      <c r="I4" s="47"/>
      <c r="J4" s="47"/>
      <c r="K4" s="47"/>
      <c r="L4" s="15"/>
      <c r="M4" s="15"/>
      <c r="N4" s="1"/>
      <c r="O4" s="1"/>
    </row>
    <row r="5" spans="2:15" ht="12" customHeight="1" x14ac:dyDescent="0.2">
      <c r="B5" s="14"/>
      <c r="C5" s="47"/>
      <c r="D5" s="47"/>
      <c r="E5" s="47"/>
      <c r="F5" s="47"/>
      <c r="G5" s="47"/>
      <c r="H5" s="47"/>
      <c r="I5" s="47"/>
      <c r="J5" s="47"/>
      <c r="K5" s="47"/>
      <c r="L5" s="15"/>
      <c r="M5" s="15"/>
      <c r="N5" s="1"/>
      <c r="O5" s="1"/>
    </row>
    <row r="6" spans="2:15" ht="12" customHeight="1" x14ac:dyDescent="0.2">
      <c r="B6" s="14"/>
      <c r="C6" s="47"/>
      <c r="D6" s="47"/>
      <c r="E6" s="47"/>
      <c r="F6" s="47"/>
      <c r="G6" s="47"/>
      <c r="H6" s="47"/>
      <c r="I6" s="47"/>
      <c r="J6" s="47"/>
      <c r="K6" s="47"/>
      <c r="L6" s="15"/>
      <c r="M6" s="15"/>
      <c r="N6" s="1"/>
      <c r="O6" s="1"/>
    </row>
    <row r="7" spans="2:15" x14ac:dyDescent="0.2">
      <c r="E7" s="2"/>
      <c r="F7" s="2"/>
      <c r="G7" s="2"/>
      <c r="H7" s="2"/>
      <c r="I7" s="2"/>
      <c r="J7" s="2"/>
      <c r="M7" s="1"/>
      <c r="N7" s="1"/>
      <c r="O7" s="1"/>
    </row>
    <row r="8" spans="2:15" s="6" customFormat="1" ht="41.25" customHeight="1" x14ac:dyDescent="0.25">
      <c r="B8" s="16" t="s">
        <v>0</v>
      </c>
      <c r="C8" s="19" t="s">
        <v>1</v>
      </c>
      <c r="D8" s="19" t="s">
        <v>2</v>
      </c>
      <c r="E8" s="17" t="s">
        <v>11</v>
      </c>
      <c r="F8" s="17" t="s">
        <v>10</v>
      </c>
      <c r="G8" s="17" t="s">
        <v>3</v>
      </c>
      <c r="H8" s="17" t="s">
        <v>4</v>
      </c>
      <c r="I8" s="17" t="s">
        <v>5</v>
      </c>
      <c r="J8" s="17" t="s">
        <v>6</v>
      </c>
      <c r="K8" s="17" t="s">
        <v>7</v>
      </c>
      <c r="L8" s="17" t="s">
        <v>8</v>
      </c>
      <c r="M8" s="17" t="s">
        <v>9</v>
      </c>
      <c r="N8" s="7"/>
      <c r="O8" s="7"/>
    </row>
    <row r="9" spans="2:15" s="6" customFormat="1" ht="30" customHeight="1" x14ac:dyDescent="0.25">
      <c r="B9" s="36" t="s">
        <v>31</v>
      </c>
      <c r="C9" s="37" t="s">
        <v>13</v>
      </c>
      <c r="D9" s="38" t="s">
        <v>32</v>
      </c>
      <c r="E9" s="39">
        <v>8235.36</v>
      </c>
      <c r="F9" s="39">
        <v>8811.84</v>
      </c>
      <c r="G9" s="40">
        <v>1</v>
      </c>
      <c r="H9" s="41" t="s">
        <v>12</v>
      </c>
      <c r="I9" s="42" t="s">
        <v>33</v>
      </c>
      <c r="J9" s="36" t="s">
        <v>34</v>
      </c>
      <c r="K9" s="43">
        <v>44705</v>
      </c>
      <c r="L9" s="39">
        <v>8235.36</v>
      </c>
      <c r="M9" s="39">
        <v>8811.84</v>
      </c>
      <c r="N9" s="7"/>
      <c r="O9" s="7"/>
    </row>
    <row r="10" spans="2:15" s="6" customFormat="1" ht="30" customHeight="1" x14ac:dyDescent="0.25">
      <c r="B10" s="36" t="s">
        <v>35</v>
      </c>
      <c r="C10" s="37" t="s">
        <v>13</v>
      </c>
      <c r="D10" s="38" t="s">
        <v>36</v>
      </c>
      <c r="E10" s="39">
        <v>9590</v>
      </c>
      <c r="F10" s="39">
        <v>10261.299999999999</v>
      </c>
      <c r="G10" s="40">
        <v>3</v>
      </c>
      <c r="H10" s="36" t="s">
        <v>37</v>
      </c>
      <c r="I10" s="42" t="s">
        <v>38</v>
      </c>
      <c r="J10" s="36" t="s">
        <v>39</v>
      </c>
      <c r="K10" s="43">
        <v>44690</v>
      </c>
      <c r="L10" s="39">
        <v>9590</v>
      </c>
      <c r="M10" s="39">
        <v>10261.299999999999</v>
      </c>
      <c r="N10" s="7"/>
      <c r="O10" s="7"/>
    </row>
    <row r="11" spans="2:15" s="6" customFormat="1" ht="30" customHeight="1" x14ac:dyDescent="0.25">
      <c r="B11" s="36" t="s">
        <v>40</v>
      </c>
      <c r="C11" s="37" t="s">
        <v>13</v>
      </c>
      <c r="D11" s="38" t="s">
        <v>41</v>
      </c>
      <c r="E11" s="39">
        <v>3284.76</v>
      </c>
      <c r="F11" s="39">
        <v>3514.7</v>
      </c>
      <c r="G11" s="40">
        <v>1</v>
      </c>
      <c r="H11" s="36" t="s">
        <v>42</v>
      </c>
      <c r="I11" s="42" t="s">
        <v>43</v>
      </c>
      <c r="J11" s="36" t="s">
        <v>44</v>
      </c>
      <c r="K11" s="43">
        <v>44664</v>
      </c>
      <c r="L11" s="39">
        <v>3284.76</v>
      </c>
      <c r="M11" s="39">
        <v>3514.7</v>
      </c>
      <c r="N11" s="7"/>
      <c r="O11" s="7"/>
    </row>
    <row r="12" spans="2:15" s="6" customFormat="1" ht="30" customHeight="1" x14ac:dyDescent="0.25">
      <c r="B12" s="36" t="s">
        <v>45</v>
      </c>
      <c r="C12" s="44" t="s">
        <v>13</v>
      </c>
      <c r="D12" s="45" t="s">
        <v>46</v>
      </c>
      <c r="E12" s="39">
        <v>9000</v>
      </c>
      <c r="F12" s="39">
        <v>9630</v>
      </c>
      <c r="G12" s="40">
        <v>4</v>
      </c>
      <c r="H12" s="36" t="s">
        <v>47</v>
      </c>
      <c r="I12" s="46" t="s">
        <v>48</v>
      </c>
      <c r="J12" s="36" t="s">
        <v>49</v>
      </c>
      <c r="K12" s="43">
        <v>44727</v>
      </c>
      <c r="L12" s="39">
        <v>6960</v>
      </c>
      <c r="M12" s="39">
        <f>L12*1.07</f>
        <v>7447.2000000000007</v>
      </c>
      <c r="N12" s="7"/>
      <c r="O12" s="7"/>
    </row>
    <row r="13" spans="2:15" s="6" customFormat="1" ht="30" customHeight="1" x14ac:dyDescent="0.25">
      <c r="B13" s="36" t="s">
        <v>50</v>
      </c>
      <c r="C13" s="44" t="s">
        <v>51</v>
      </c>
      <c r="D13" s="45" t="s">
        <v>52</v>
      </c>
      <c r="E13" s="39">
        <v>3725.55</v>
      </c>
      <c r="F13" s="39">
        <v>3986.34</v>
      </c>
      <c r="G13" s="40">
        <v>2</v>
      </c>
      <c r="H13" s="36" t="s">
        <v>16</v>
      </c>
      <c r="I13" s="42" t="s">
        <v>53</v>
      </c>
      <c r="J13" s="36" t="s">
        <v>54</v>
      </c>
      <c r="K13" s="43">
        <v>44727</v>
      </c>
      <c r="L13" s="39">
        <v>3725.55</v>
      </c>
      <c r="M13" s="39">
        <v>3986.34</v>
      </c>
      <c r="N13" s="7"/>
      <c r="O13" s="7"/>
    </row>
    <row r="15" spans="2:15" x14ac:dyDescent="0.2">
      <c r="B15" s="3" t="s">
        <v>55</v>
      </c>
      <c r="C15" s="3"/>
    </row>
    <row r="16" spans="2:15" x14ac:dyDescent="0.2">
      <c r="M16" s="5"/>
    </row>
    <row r="17" spans="2:6" x14ac:dyDescent="0.2">
      <c r="F17" s="4"/>
    </row>
    <row r="24" spans="2:6" x14ac:dyDescent="0.2">
      <c r="B24" s="3"/>
    </row>
  </sheetData>
  <mergeCells count="1">
    <mergeCell ref="C2:K6"/>
  </mergeCells>
  <pageMargins left="0.70866141732283472" right="0.70866141732283472" top="0.74803149606299213" bottom="0.74803149606299213" header="0.31496062992125984" footer="0.31496062992125984"/>
  <pageSetup paperSize="9" scale="34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F7DEB-2C3D-490A-A5D7-943299450E12}">
  <sheetPr>
    <pageSetUpPr fitToPage="1"/>
  </sheetPr>
  <dimension ref="B1:O17"/>
  <sheetViews>
    <sheetView showGridLines="0" topLeftCell="D1" zoomScale="120" zoomScaleNormal="120" workbookViewId="0">
      <selection activeCell="L11" sqref="L11"/>
    </sheetView>
  </sheetViews>
  <sheetFormatPr baseColWidth="10" defaultRowHeight="12" x14ac:dyDescent="0.2"/>
  <cols>
    <col min="1" max="1" width="4.7109375" style="1" customWidth="1"/>
    <col min="2" max="2" width="15" style="1" bestFit="1" customWidth="1"/>
    <col min="3" max="3" width="15" style="1" customWidth="1"/>
    <col min="4" max="4" width="85.85546875" style="1" customWidth="1"/>
    <col min="5" max="5" width="17.85546875" style="1" customWidth="1"/>
    <col min="6" max="6" width="14.140625" style="1" customWidth="1"/>
    <col min="7" max="7" width="8.28515625" style="1" customWidth="1"/>
    <col min="8" max="8" width="10.7109375" style="1" customWidth="1"/>
    <col min="9" max="9" width="28.7109375" style="1" bestFit="1" customWidth="1"/>
    <col min="10" max="10" width="9.7109375" style="1" customWidth="1"/>
    <col min="11" max="11" width="12.5703125" style="2" customWidth="1"/>
    <col min="12" max="12" width="14" style="2" customWidth="1"/>
    <col min="13" max="13" width="14.85546875" style="2" customWidth="1"/>
    <col min="14" max="14" width="80.140625" style="2" customWidth="1"/>
    <col min="15" max="15" width="49.140625" style="2" customWidth="1"/>
    <col min="16" max="16384" width="11.42578125" style="1"/>
  </cols>
  <sheetData>
    <row r="1" spans="2:15" x14ac:dyDescent="0.2">
      <c r="E1" s="2"/>
      <c r="F1" s="2"/>
      <c r="G1" s="2"/>
      <c r="H1" s="2"/>
      <c r="I1" s="2"/>
      <c r="J1" s="2"/>
      <c r="M1" s="1"/>
      <c r="N1" s="1"/>
      <c r="O1" s="1"/>
    </row>
    <row r="2" spans="2:15" ht="12" customHeight="1" x14ac:dyDescent="0.2">
      <c r="B2" s="14"/>
      <c r="C2" s="47" t="s">
        <v>19</v>
      </c>
      <c r="D2" s="47"/>
      <c r="E2" s="47"/>
      <c r="F2" s="47"/>
      <c r="G2" s="47"/>
      <c r="H2" s="47"/>
      <c r="I2" s="47"/>
      <c r="J2" s="47"/>
      <c r="K2" s="47"/>
      <c r="L2" s="15"/>
      <c r="M2" s="15"/>
      <c r="N2" s="1"/>
      <c r="O2" s="1"/>
    </row>
    <row r="3" spans="2:15" ht="12" customHeight="1" x14ac:dyDescent="0.2">
      <c r="B3" s="14"/>
      <c r="C3" s="47"/>
      <c r="D3" s="47"/>
      <c r="E3" s="47"/>
      <c r="F3" s="47"/>
      <c r="G3" s="47"/>
      <c r="H3" s="47"/>
      <c r="I3" s="47"/>
      <c r="J3" s="47"/>
      <c r="K3" s="47"/>
      <c r="L3" s="15"/>
      <c r="M3" s="15"/>
      <c r="N3" s="1"/>
      <c r="O3" s="1"/>
    </row>
    <row r="4" spans="2:15" ht="12" customHeight="1" x14ac:dyDescent="0.2">
      <c r="B4" s="14"/>
      <c r="C4" s="47"/>
      <c r="D4" s="47"/>
      <c r="E4" s="47"/>
      <c r="F4" s="47"/>
      <c r="G4" s="47"/>
      <c r="H4" s="47"/>
      <c r="I4" s="47"/>
      <c r="J4" s="47"/>
      <c r="K4" s="47"/>
      <c r="L4" s="15"/>
      <c r="M4" s="15"/>
      <c r="N4" s="1"/>
      <c r="O4" s="1"/>
    </row>
    <row r="5" spans="2:15" ht="12" customHeight="1" x14ac:dyDescent="0.2">
      <c r="B5" s="14"/>
      <c r="C5" s="47"/>
      <c r="D5" s="47"/>
      <c r="E5" s="47"/>
      <c r="F5" s="47"/>
      <c r="G5" s="47"/>
      <c r="H5" s="47"/>
      <c r="I5" s="47"/>
      <c r="J5" s="47"/>
      <c r="K5" s="47"/>
      <c r="L5" s="15"/>
      <c r="M5" s="15"/>
      <c r="N5" s="1"/>
      <c r="O5" s="1"/>
    </row>
    <row r="6" spans="2:15" ht="12" customHeight="1" x14ac:dyDescent="0.2">
      <c r="B6" s="14"/>
      <c r="C6" s="47"/>
      <c r="D6" s="47"/>
      <c r="E6" s="47"/>
      <c r="F6" s="47"/>
      <c r="G6" s="47"/>
      <c r="H6" s="47"/>
      <c r="I6" s="47"/>
      <c r="J6" s="47"/>
      <c r="K6" s="47"/>
      <c r="L6" s="15"/>
      <c r="M6" s="15"/>
      <c r="N6" s="1"/>
      <c r="O6" s="1"/>
    </row>
    <row r="7" spans="2:15" x14ac:dyDescent="0.2">
      <c r="E7" s="2"/>
      <c r="F7" s="2"/>
      <c r="G7" s="2"/>
      <c r="H7" s="2"/>
      <c r="I7" s="2"/>
      <c r="J7" s="2"/>
      <c r="M7" s="1"/>
      <c r="N7" s="1"/>
      <c r="O7" s="1"/>
    </row>
    <row r="8" spans="2:15" s="6" customFormat="1" ht="41.25" customHeight="1" x14ac:dyDescent="0.25">
      <c r="B8" s="16" t="s">
        <v>0</v>
      </c>
      <c r="C8" s="19" t="s">
        <v>1</v>
      </c>
      <c r="D8" s="19" t="s">
        <v>2</v>
      </c>
      <c r="E8" s="17" t="s">
        <v>11</v>
      </c>
      <c r="F8" s="17" t="s">
        <v>10</v>
      </c>
      <c r="G8" s="17" t="s">
        <v>3</v>
      </c>
      <c r="H8" s="17" t="s">
        <v>4</v>
      </c>
      <c r="I8" s="17" t="s">
        <v>5</v>
      </c>
      <c r="J8" s="17" t="s">
        <v>6</v>
      </c>
      <c r="K8" s="17" t="s">
        <v>7</v>
      </c>
      <c r="L8" s="17" t="s">
        <v>8</v>
      </c>
      <c r="M8" s="17" t="s">
        <v>9</v>
      </c>
      <c r="N8" s="7"/>
      <c r="O8" s="7"/>
    </row>
    <row r="9" spans="2:15" s="6" customFormat="1" ht="30" customHeight="1" x14ac:dyDescent="0.25">
      <c r="B9" s="8" t="s">
        <v>14</v>
      </c>
      <c r="C9" s="9" t="s">
        <v>13</v>
      </c>
      <c r="D9" s="10" t="s">
        <v>15</v>
      </c>
      <c r="E9" s="11">
        <v>2000</v>
      </c>
      <c r="F9" s="11">
        <v>2140</v>
      </c>
      <c r="G9" s="12">
        <v>1</v>
      </c>
      <c r="H9" s="18" t="s">
        <v>16</v>
      </c>
      <c r="I9" s="10" t="s">
        <v>17</v>
      </c>
      <c r="J9" s="18" t="s">
        <v>18</v>
      </c>
      <c r="K9" s="13">
        <v>44581</v>
      </c>
      <c r="L9" s="11">
        <v>1330</v>
      </c>
      <c r="M9" s="11">
        <v>1423.1</v>
      </c>
      <c r="N9" s="7"/>
      <c r="O9" s="7"/>
    </row>
    <row r="10" spans="2:15" s="6" customFormat="1" ht="30" customHeight="1" x14ac:dyDescent="0.25">
      <c r="B10" s="26" t="s">
        <v>20</v>
      </c>
      <c r="C10" s="9" t="s">
        <v>13</v>
      </c>
      <c r="D10" s="10" t="s">
        <v>21</v>
      </c>
      <c r="E10" s="11">
        <v>13500</v>
      </c>
      <c r="F10" s="11">
        <v>14445</v>
      </c>
      <c r="G10" s="12">
        <v>3</v>
      </c>
      <c r="H10" s="18" t="s">
        <v>12</v>
      </c>
      <c r="I10" s="10" t="s">
        <v>22</v>
      </c>
      <c r="J10" s="18" t="s">
        <v>23</v>
      </c>
      <c r="K10" s="13">
        <v>44585</v>
      </c>
      <c r="L10" s="11">
        <v>12500</v>
      </c>
      <c r="M10" s="11">
        <v>13375</v>
      </c>
      <c r="N10" s="7"/>
      <c r="O10" s="7"/>
    </row>
    <row r="11" spans="2:15" s="6" customFormat="1" ht="30" customHeight="1" x14ac:dyDescent="0.25">
      <c r="B11" s="28" t="s">
        <v>24</v>
      </c>
      <c r="C11" s="29" t="s">
        <v>13</v>
      </c>
      <c r="D11" s="30" t="s">
        <v>25</v>
      </c>
      <c r="E11" s="31">
        <v>10500</v>
      </c>
      <c r="F11" s="32">
        <v>11235</v>
      </c>
      <c r="G11" s="33">
        <v>3</v>
      </c>
      <c r="H11" s="31" t="s">
        <v>26</v>
      </c>
      <c r="I11" s="34" t="s">
        <v>27</v>
      </c>
      <c r="J11" s="31" t="s">
        <v>28</v>
      </c>
      <c r="K11" s="35">
        <v>44621</v>
      </c>
      <c r="L11" s="31">
        <v>8800</v>
      </c>
      <c r="M11" s="32">
        <v>9416</v>
      </c>
      <c r="N11" s="7"/>
      <c r="O11" s="7"/>
    </row>
    <row r="12" spans="2:15" s="6" customFormat="1" ht="30" customHeight="1" x14ac:dyDescent="0.25">
      <c r="B12" s="27"/>
      <c r="C12" s="20"/>
      <c r="D12" s="21"/>
      <c r="E12" s="22"/>
      <c r="F12" s="22"/>
      <c r="G12" s="23"/>
      <c r="H12" s="24"/>
      <c r="I12" s="21"/>
      <c r="J12" s="24"/>
      <c r="K12" s="25"/>
      <c r="L12" s="22"/>
      <c r="M12" s="22"/>
      <c r="N12" s="7"/>
      <c r="O12" s="7"/>
    </row>
    <row r="13" spans="2:15" x14ac:dyDescent="0.2">
      <c r="B13" s="3" t="s">
        <v>29</v>
      </c>
    </row>
    <row r="15" spans="2:15" x14ac:dyDescent="0.2">
      <c r="F15" s="4"/>
    </row>
    <row r="17" spans="13:13" x14ac:dyDescent="0.2">
      <c r="M17" s="5"/>
    </row>
  </sheetData>
  <mergeCells count="1">
    <mergeCell ref="C2:K6"/>
  </mergeCells>
  <pageMargins left="0.70866141732283472" right="0.70866141732283472" top="0.74803149606299213" bottom="0.74803149606299213" header="0.31496062992125984" footer="0.31496062992125984"/>
  <pageSetup paperSize="9" scale="3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3º T</vt:lpstr>
      <vt:lpstr>2º T</vt:lpstr>
      <vt:lpstr>1º 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Herrera Dorta</dc:creator>
  <cp:lastModifiedBy>Monica Herrera Dorta</cp:lastModifiedBy>
  <dcterms:created xsi:type="dcterms:W3CDTF">2021-01-12T11:58:51Z</dcterms:created>
  <dcterms:modified xsi:type="dcterms:W3CDTF">2022-10-17T09:14:51Z</dcterms:modified>
</cp:coreProperties>
</file>